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1\0132-PROC-2021 РФ электродвигатели (проект)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котировок'!$A$1:$X$45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20" i="1" s="1"/>
</calcChain>
</file>

<file path=xl/sharedStrings.xml><?xml version="1.0" encoding="utf-8"?>
<sst xmlns="http://schemas.openxmlformats.org/spreadsheetml/2006/main" count="965" uniqueCount="624">
  <si>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</si>
  <si>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</si>
  <si>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</si>
  <si>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0132-PROC-2021 Поставка электродвигателей для КТК-Р / Purchase № 0132-PROC-2021 Supply of electric motors for СРС-R</t>
  </si>
  <si>
    <t>Компания-участница/Bidder:</t>
  </si>
  <si>
    <t>26.07.21 17:56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</si>
  <si>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</si>
  <si>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</si>
  <si>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</si>
  <si>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</si>
  <si>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</si>
  <si>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</si>
  <si>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</si>
  <si>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</si>
  <si>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</si>
  <si>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</si>
  <si>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</si>
  <si>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</si>
  <si>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</si>
  <si>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</si>
  <si>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</si>
  <si>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</si>
  <si>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</si>
  <si>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1090302</t>
  </si>
  <si>
    <t>33789</t>
  </si>
  <si>
    <t>CENTRAL</t>
  </si>
  <si>
    <t>Электродвигатель асинхронный 4ВР 80B4 У2 1EхdeIIВT4 380В, 3,6А 1,5кВт / Asynchronous electric motor 4BP 80 B4 Y2 1EhdeIIVT4 380V, 3.6 A 1.5 kW</t>
  </si>
  <si>
    <t/>
  </si>
  <si>
    <t>шт./EA</t>
  </si>
  <si>
    <t>KOMSOMOLSKAYA</t>
  </si>
  <si>
    <t>3589</t>
  </si>
  <si>
    <t>EA</t>
  </si>
  <si>
    <t>51</t>
  </si>
  <si>
    <t>51Z</t>
  </si>
  <si>
    <t>1090787</t>
  </si>
  <si>
    <t>34521</t>
  </si>
  <si>
    <t>Асинхронный электродвигатель Eldin ВА200М4FУ2,5  1ExdIIBT4Gb (380В, 1500об/мин,37кВт, S1, IM1001ро,IP54, IE1, кл. изол. F, 10-50Гц при вентиляторной характеристики нагрузки) / Asynchronous electric motor Eldin BA200M4FU2. 5 1ExdIIBT4Gb (380V, 1500 rpm, 37 kW, S1, IM1001ro, IP54, 1, cl. isol. F, 10-50 Hz at fan load characteristics)</t>
  </si>
  <si>
    <t>A-PS-5A</t>
  </si>
  <si>
    <t>87</t>
  </si>
  <si>
    <t>87A</t>
  </si>
  <si>
    <t>1090786</t>
  </si>
  <si>
    <t>Асинхронный электродвигатель Eldin ВА180М4FУ2,5  1ExdIIBT4Gb (380В, 1500об/мин,29кВт, S1, IM1001ро,IP54, IE1, кл. изол. F, 10-50Гц при вентиляторной характеристики нагрузки) / Asynchronous electric motor Eldin BA180M4FU2. 5 1ExdIIBT4Gb (380V, 1500rpm, 29kW, S1, IM1001ro, IP54, IE1, cl. isol. F, 10-50 Hz with fan load characteristic)</t>
  </si>
  <si>
    <t>PS-3</t>
  </si>
  <si>
    <t>1090916</t>
  </si>
  <si>
    <t>34555</t>
  </si>
  <si>
    <t>WEST</t>
  </si>
  <si>
    <t>Электродвигатель ANGK-132MB-04A 0,4 кВ, 7,5 кВт, 15,5А, 1465об/мин, Ex nA II T3 / ANGK-132MB-04A  electric motor of 0,4kV, 7,5 kW, 15,5A, 1465, Ex nA II T3</t>
  </si>
  <si>
    <t>KROPOTKIN</t>
  </si>
  <si>
    <t>51C</t>
  </si>
  <si>
    <t>1083587</t>
  </si>
  <si>
    <t>34877</t>
  </si>
  <si>
    <t>MAR_T</t>
  </si>
  <si>
    <t>Электродвигатель АИМУ 63 В4 УХЛ1, 380В, 1ExdIIBT4 Gb, IM 2081 0.37/1500 (ООО "Орлан-Электро" "Jiangsu Dazhong Electric Motor Co., Ltd.) / Electric motor AIMU 63 V4 UHL1, 380V, 1ExdIIBT4 Gb, IM 2081 0.37/1500 (LLC "Orlan-Electro "" Jiangsu Dazhong Electric Motor Co., Ltd.)</t>
  </si>
  <si>
    <t>Опросный лист на изделие 1083587</t>
  </si>
  <si>
    <t>MT</t>
  </si>
  <si>
    <t>02</t>
  </si>
  <si>
    <t>02A</t>
  </si>
  <si>
    <t>NA</t>
  </si>
  <si>
    <t>1083588</t>
  </si>
  <si>
    <t>Электродвигатель АИР90L2-У2 IM1081 / Electric motor AIR90L2-U2 IM1081</t>
  </si>
  <si>
    <t>Опросный лист на изделие 1083588</t>
  </si>
  <si>
    <t>MOGZAVOD</t>
  </si>
  <si>
    <t>1092200</t>
  </si>
  <si>
    <t>Электродвигатель Leroy Somer 2P LSES 80LG 1.1kW IFT/IE3 B3 / Electric motor Leroy Somer 2P LSES 80LG 1.1 kW IFT/IE3 B3</t>
  </si>
  <si>
    <t>Опросный лист на изделие 1092200</t>
  </si>
  <si>
    <t>LEROY SOMER</t>
  </si>
  <si>
    <t>1092201</t>
  </si>
  <si>
    <t>Электродвигатель Leroy Somer 4P LSES 90LU 1.5kW IFT/IE3 B3 / Electric motor Leroy Somer 4P LSES 90LU 1.5 kW IFT/IE3 B3</t>
  </si>
  <si>
    <t>Опросный лист на изделие 1092201</t>
  </si>
  <si>
    <t>1092202</t>
  </si>
  <si>
    <t>Электродвигатель АИМ-М63В2У2,5 0,55 кВт / Electric motor AIMM 63V2 U 2,5</t>
  </si>
  <si>
    <t>Опросный лист на изделие 1092202</t>
  </si>
  <si>
    <t>1091760</t>
  </si>
  <si>
    <t>35119</t>
  </si>
  <si>
    <t>Электродвигатель асинхронный тип 5АИ63В2У2. IP55. D/Y, 2.47/1.43A, 220/380В. Режим работы S1, 2710 об/мин, 0,55кВт, 50Гц, лапы. / Asynchronous motor type 5AI63V2U2. IP55. D/Y, 2.47/1.43 A, 220/380V. Operating mode S1, 2710 rpm, 0.55 kW, 50Hz, paws.</t>
  </si>
  <si>
    <t>ASTRAKHAN</t>
  </si>
  <si>
    <t>1084017</t>
  </si>
  <si>
    <t>Взрывозащищенный электродвигатель 4ВР80А4У2. Р=1.1 кВт, I=2,8А, U=380В, n=1420 об/мин, IP54, 50Гц, IM1081, 1Ex db eb IIB T4 Gb / Explosion-proof electric motor 4VR80A4U2. P=1.1 kW, I=2.8 A, U=380V, n=1420 rpm, IP54, 50Hz, IM1081, 1Ex db eb IIB T4 Gb</t>
  </si>
  <si>
    <t>1092208</t>
  </si>
  <si>
    <t>Электродвигатель асинхронный низковольтный производства "Электромашина". Тип АИР 80 В2 У1, 220/380V, 50Гц, соединение обмоток Δ/Y, мощность 2,2кВт, ток 8,4/4,9А, 2855 об/мин, cosφ 0,85; IP55; монтажное исполнение IMB3 (1081); режим работы S1 (продолжительный) / Low-voltage asynchronous electric motor produced by "Elektromashina". Type AIR 80 B2 U1, 220/380V, 50Hz, connection of windings Δ/Y, power 2.2 kW, current 8.4/4.9 A, 2855 rpm, cosφ 0.85; IP55; mounting version IMB3 (1081); operating mode S1 (continuous)</t>
  </si>
  <si>
    <t>1092209</t>
  </si>
  <si>
    <t>Электродвигатель взрывозащищенный, асинхронный низковольтный производства ОАО "СЭГЗ". Тип АИМЛ63А2 У2,5, 380V, 50Гц, соединение обмоток Y, мощность 0,37кВт, 2790 об/мин, IP55; 1ExdIIBT4; монтажное исполнение IMB3 (1081); режим работы S1 (продолжительный) / The electric motor is explosion-proof, asynchronous low-voltage produced by JSC "SEGZ". Type AIML63A2U2, 5, 380V, 50 Hz, winding connection Y, power 0.37 kW, 2790 rpm, IP55; 1ExdIIBT4; mounting version IMB3 (1081); operating mode S1 (continuous)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</si>
  <si>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</si>
  <si>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</si>
  <si>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</si>
  <si>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</si>
  <si>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</si>
  <si>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</si>
  <si>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</si>
  <si>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</si>
  <si>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</si>
  <si>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</si>
  <si>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</si>
  <si>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</si>
  <si>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</si>
  <si>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</si>
  <si>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</si>
  <si>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</si>
  <si>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</si>
  <si>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</si>
  <si>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</si>
  <si>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</si>
  <si>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</si>
  <si>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</si>
  <si>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</si>
  <si>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</si>
  <si>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</si>
  <si>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</si>
  <si>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</si>
  <si>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</si>
  <si>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</si>
  <si>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</si>
  <si>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</si>
  <si>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</si>
  <si>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</si>
  <si>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</si>
  <si>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</si>
  <si>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</si>
  <si>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</si>
  <si>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</si>
  <si>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</si>
  <si>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</si>
  <si>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</si>
  <si>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</si>
  <si>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</si>
  <si>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</si>
  <si>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</si>
  <si>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</si>
  <si>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</si>
  <si>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</si>
  <si>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</si>
  <si>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</si>
  <si>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</si>
  <si>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</si>
  <si>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</si>
  <si>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</si>
  <si>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</si>
  <si>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</si>
  <si>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</si>
  <si>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</si>
  <si>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</si>
  <si>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</si>
  <si>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</si>
  <si>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</si>
  <si>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</si>
  <si>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</si>
  <si>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</si>
  <si>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</si>
  <si>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</si>
  <si>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</si>
  <si>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</si>
  <si>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</si>
  <si>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</si>
  <si>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</si>
  <si>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</si>
  <si>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</si>
  <si>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</si>
  <si>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</si>
  <si>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</si>
  <si>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</si>
  <si>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</si>
  <si>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</si>
  <si>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</si>
  <si>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</si>
  <si>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</si>
  <si>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</si>
  <si>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</si>
  <si>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</si>
  <si>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</si>
  <si>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</si>
  <si>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</si>
  <si>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</si>
  <si>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</si>
  <si>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</si>
  <si>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</si>
  <si>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</si>
  <si>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</si>
  <si>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</si>
  <si>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</si>
  <si>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</si>
  <si>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</si>
  <si>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</si>
  <si>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</si>
  <si>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</si>
  <si>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</si>
  <si>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</si>
  <si>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</si>
  <si>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</si>
  <si>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</si>
  <si>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</si>
  <si>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</si>
  <si>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</si>
  <si>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</si>
  <si>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</si>
  <si>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</si>
  <si>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</si>
  <si>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</si>
  <si>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</si>
  <si>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</si>
  <si>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</si>
  <si>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</si>
  <si>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</si>
  <si>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</si>
  <si>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</si>
  <si>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</si>
  <si>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</si>
  <si>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</si>
  <si>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</si>
  <si>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</si>
  <si>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</si>
  <si>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</si>
  <si>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</si>
  <si>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</si>
  <si>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</si>
  <si>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</si>
  <si>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</si>
  <si>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</si>
  <si>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</si>
  <si>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</si>
  <si>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</si>
  <si>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</si>
  <si>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</si>
  <si>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</si>
  <si>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</si>
  <si>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</si>
  <si>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</si>
  <si>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</si>
  <si>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</si>
  <si>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</si>
  <si>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</si>
  <si>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</si>
  <si>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</si>
  <si>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</si>
  <si>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</si>
  <si>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</si>
  <si>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</si>
  <si>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</si>
  <si>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</si>
  <si>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</si>
  <si>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</si>
  <si>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</si>
  <si>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</si>
  <si>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</si>
  <si>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</si>
  <si>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</si>
  <si>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</si>
  <si>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</si>
  <si>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</si>
  <si>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</si>
  <si>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</si>
  <si>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</si>
  <si>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</si>
  <si>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</si>
  <si>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</si>
  <si>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</si>
  <si>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</si>
  <si>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</si>
  <si>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</si>
  <si>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</si>
  <si>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</si>
  <si>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</si>
  <si>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</si>
  <si>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</si>
  <si>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</si>
  <si>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</si>
  <si>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</si>
  <si>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</si>
  <si>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</si>
  <si>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</si>
  <si>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</si>
  <si>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</si>
  <si>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</si>
  <si>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</si>
  <si>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</si>
  <si>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</si>
  <si>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</si>
  <si>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</si>
  <si>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</si>
  <si>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</si>
  <si>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</si>
  <si>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</si>
  <si>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</si>
  <si>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</si>
  <si>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</si>
  <si>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</si>
  <si>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</si>
  <si>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</si>
  <si>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</si>
  <si>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</si>
  <si>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</si>
  <si>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</si>
  <si>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</si>
  <si>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</si>
  <si>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</si>
  <si>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</si>
  <si>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</si>
  <si>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</si>
  <si>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</si>
  <si>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</si>
  <si>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</si>
  <si>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</si>
  <si>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</si>
  <si>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</si>
  <si>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</si>
  <si>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</si>
  <si>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</si>
  <si>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</si>
  <si>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</si>
  <si>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</si>
  <si>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</si>
  <si>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</si>
  <si>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</si>
  <si>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</si>
  <si>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</si>
  <si>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</si>
  <si>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</si>
  <si>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</si>
  <si>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</si>
  <si>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</si>
  <si>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</si>
  <si>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</si>
  <si>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</si>
  <si>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</si>
  <si>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</si>
  <si>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</si>
  <si>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</si>
  <si>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</si>
  <si>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</si>
  <si>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</si>
  <si>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</si>
  <si>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</si>
  <si>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</si>
  <si>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</si>
  <si>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</si>
  <si>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</si>
  <si>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</si>
  <si>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</si>
  <si>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</si>
  <si>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</si>
  <si>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</si>
  <si>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</si>
  <si>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</si>
  <si>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</si>
  <si>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</si>
  <si>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</si>
  <si>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</si>
  <si>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</si>
  <si>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</si>
  <si>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</si>
  <si>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</si>
  <si>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</si>
  <si>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</si>
  <si>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</si>
  <si>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</si>
  <si>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</si>
  <si>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</si>
  <si>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</si>
  <si>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</si>
  <si>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</si>
  <si>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</si>
  <si>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</si>
  <si>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</si>
  <si>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</si>
  <si>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</si>
  <si>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</si>
  <si>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</si>
  <si>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</si>
  <si>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</si>
  <si>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</si>
  <si>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</si>
  <si>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</si>
  <si>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</si>
  <si>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</si>
  <si>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</si>
  <si>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</si>
  <si>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</si>
  <si>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</si>
  <si>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</si>
  <si>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</si>
  <si>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</si>
  <si>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</si>
  <si>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</si>
  <si>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</si>
  <si>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</si>
  <si>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</si>
  <si>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</si>
  <si>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</si>
  <si>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</si>
  <si>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</si>
  <si>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</si>
  <si>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</si>
  <si>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</si>
  <si>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</si>
  <si>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</si>
  <si>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</si>
  <si>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</si>
  <si>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</si>
  <si>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</si>
  <si>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</si>
  <si>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</si>
  <si>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</si>
  <si>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</si>
  <si>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</si>
  <si>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</si>
  <si>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</si>
  <si>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</si>
  <si>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</si>
  <si>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</si>
  <si>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</si>
  <si>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</si>
  <si>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</si>
  <si>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</si>
  <si>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</si>
  <si>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</si>
  <si>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</si>
  <si>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</si>
  <si>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</si>
  <si>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</si>
  <si>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</si>
  <si>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</si>
  <si>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</si>
  <si>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</si>
  <si>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</si>
  <si>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</si>
  <si>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</si>
  <si>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</si>
  <si>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</si>
  <si>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</si>
  <si>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</si>
  <si>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</si>
  <si>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</si>
  <si>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</si>
  <si>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</si>
  <si>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</si>
  <si>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</si>
  <si>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</si>
  <si>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</si>
  <si>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</si>
  <si>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</si>
  <si>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</si>
  <si>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</si>
  <si>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</si>
  <si>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</si>
  <si>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</si>
  <si>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</si>
  <si>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</si>
  <si>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</si>
  <si>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</si>
  <si>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</si>
  <si>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</si>
  <si>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</si>
  <si>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</si>
  <si>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</si>
  <si>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</si>
  <si>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</si>
  <si>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</si>
  <si>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</si>
  <si>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</si>
  <si>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</si>
  <si>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</si>
  <si>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</si>
  <si>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</si>
  <si>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</si>
  <si>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</si>
  <si>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</si>
  <si>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</si>
  <si>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</si>
  <si>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</si>
  <si>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</si>
  <si>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</si>
  <si>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</si>
  <si>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</si>
  <si>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</si>
  <si>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</si>
  <si>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</si>
  <si>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</si>
  <si>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</si>
  <si>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</si>
  <si>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</si>
  <si>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</si>
  <si>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</si>
  <si>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</si>
  <si>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</si>
  <si>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</si>
  <si>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</si>
  <si>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</si>
  <si>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</si>
  <si>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</si>
  <si>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</si>
  <si>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</si>
  <si>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</si>
  <si>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</si>
  <si>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</si>
  <si>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</si>
  <si>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</si>
  <si>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</si>
  <si>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</si>
  <si>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</si>
  <si>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</si>
  <si>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</si>
  <si>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</si>
  <si>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</si>
  <si>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</si>
  <si>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</si>
  <si>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</si>
  <si>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</si>
  <si>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</si>
  <si>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</si>
  <si>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</si>
  <si>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</si>
  <si>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</si>
  <si>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</si>
  <si>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</si>
  <si>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</si>
  <si>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</si>
  <si>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</si>
  <si>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</si>
  <si>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</si>
  <si>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</si>
  <si>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</si>
  <si>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</si>
  <si>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</si>
  <si>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</si>
  <si>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</si>
  <si>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</si>
  <si>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</si>
  <si>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</si>
  <si>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</si>
  <si>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</si>
  <si>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</si>
  <si>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</si>
  <si>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</si>
  <si>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</si>
  <si>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</si>
  <si>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</si>
  <si>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</si>
  <si>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</si>
  <si>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</si>
  <si>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</si>
  <si>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</si>
  <si>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</si>
  <si>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</si>
  <si>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</si>
  <si>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</si>
  <si>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</si>
  <si>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</si>
  <si>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</si>
  <si>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</si>
  <si>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</si>
  <si>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</si>
  <si>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</si>
  <si>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</si>
  <si>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</si>
  <si>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</si>
  <si>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</si>
  <si>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</si>
  <si>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</si>
  <si>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</si>
  <si>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</si>
  <si>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</si>
  <si>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</si>
  <si>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</si>
  <si>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</si>
  <si>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</si>
  <si>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</si>
  <si>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</si>
  <si>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</si>
  <si>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</si>
  <si>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</si>
  <si>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</si>
  <si>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</si>
  <si>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</si>
  <si>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</si>
  <si>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</si>
  <si>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</si>
  <si>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</si>
  <si>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</si>
  <si>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</si>
  <si>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</si>
  <si>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</si>
  <si>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</si>
  <si>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</si>
  <si>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</si>
  <si>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</si>
  <si>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</si>
  <si>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</si>
  <si>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</si>
  <si>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</si>
  <si>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</si>
  <si>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</si>
  <si>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</si>
  <si>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</si>
  <si>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</si>
  <si>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</si>
  <si>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</si>
  <si>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</si>
  <si>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</si>
  <si>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</si>
  <si>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</si>
  <si>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</si>
  <si>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</si>
  <si>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</si>
  <si>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</si>
  <si>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</si>
  <si>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</si>
  <si>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</si>
  <si>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</si>
  <si>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</si>
  <si>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</si>
  <si>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</si>
  <si>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</si>
  <si>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</si>
  <si>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</si>
  <si>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</si>
  <si>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</si>
  <si>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</si>
  <si>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1090916</t>
  </si>
  <si>
    <t>Техническая информация на изделие 1091760</t>
  </si>
  <si>
    <t>Техническая информация на изделие 1084017</t>
  </si>
  <si>
    <t>Техническая информация на изделие 1092208</t>
  </si>
  <si>
    <t>Техническая информация на изделие 1092209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</si>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</sst>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view="pageBreakPreview" zoomScale="60" zoomScaleNormal="70" workbookViewId="0">
      <selection activeCell="A49" sqref="A49"/>
    </sheetView>
  </sheetViews>
  <sheetFormatPr defaultRowHeight="12.75" x14ac:dyDescent="0.2"/>
  <cols>
    <col min="1" max="1" width="6.42578125" style="5" customWidth="1"/>
    <col min="2" max="4" width="12.140625" style="5" customWidth="1"/>
    <col min="5" max="5" width="14.5703125" style="5" customWidth="1"/>
    <col min="6" max="6" width="58.140625" style="5" customWidth="1"/>
    <col min="7" max="7" width="26.42578125" style="5" customWidth="1"/>
    <col min="8" max="8" width="9.85546875" style="5" customWidth="1"/>
    <col min="9" max="9" width="11.140625" style="5" customWidth="1"/>
    <col min="10" max="10" width="23.42578125" style="5" customWidth="1"/>
    <col min="11" max="11" width="21.7109375" style="5" customWidth="1"/>
    <col min="12" max="12" width="13.5703125" style="5" customWidth="1"/>
    <col min="13" max="13" width="20.28515625" style="5" customWidth="1"/>
    <col min="14" max="14" width="22.140625" style="5" customWidth="1"/>
    <col min="15" max="15" width="14.28515625" style="5" customWidth="1"/>
    <col min="16" max="16" width="27" style="5" customWidth="1"/>
    <col min="17" max="17" width="31.7109375" style="5" customWidth="1"/>
    <col min="18" max="24" width="10.7109375" style="5" hidden="1" customWidth="1"/>
    <col min="25" max="25" width="79.5703125" style="5" customWidth="1"/>
    <col min="26" max="16384" width="9.140625" style="5"/>
  </cols>
  <sheetData>
    <row r="1" spans="1:25" ht="20.25" x14ac:dyDescent="0.3">
      <c r="A1" s="3" t="s">
        <v>0</v>
      </c>
      <c r="B1" s="4"/>
      <c r="C1" s="4"/>
      <c r="D1" s="4"/>
    </row>
    <row r="2" spans="1:25" ht="20.25" x14ac:dyDescent="0.3">
      <c r="A2" s="6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5" ht="20.25" x14ac:dyDescent="0.3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5" ht="20.25" x14ac:dyDescent="0.3">
      <c r="A4" s="8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5" ht="18.75" x14ac:dyDescent="0.3">
      <c r="A5" s="9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 t="s">
        <v>5</v>
      </c>
      <c r="O5" s="4"/>
      <c r="P5" s="4"/>
      <c r="Q5" s="4"/>
    </row>
    <row r="6" spans="1:25" ht="115.5" x14ac:dyDescent="0.2">
      <c r="A6" s="24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4" t="s">
        <v>13</v>
      </c>
      <c r="I6" s="24" t="s">
        <v>14</v>
      </c>
      <c r="J6" s="24" t="s">
        <v>15</v>
      </c>
      <c r="K6" s="24" t="s">
        <v>16</v>
      </c>
      <c r="L6" s="24" t="s">
        <v>17</v>
      </c>
      <c r="M6" s="24" t="s">
        <v>18</v>
      </c>
      <c r="N6" s="24" t="s">
        <v>19</v>
      </c>
      <c r="O6" s="24" t="s">
        <v>20</v>
      </c>
      <c r="P6" s="24" t="s">
        <v>21</v>
      </c>
      <c r="Q6" s="24" t="s">
        <v>22</v>
      </c>
    </row>
    <row r="7" spans="1:25" ht="66" x14ac:dyDescent="0.25">
      <c r="A7" s="25">
        <v>1</v>
      </c>
      <c r="B7" s="25">
        <v>56944930</v>
      </c>
      <c r="C7" s="25" t="s">
        <v>23</v>
      </c>
      <c r="D7" s="25" t="s">
        <v>24</v>
      </c>
      <c r="E7" s="25" t="s">
        <v>25</v>
      </c>
      <c r="F7" s="26" t="s">
        <v>26</v>
      </c>
      <c r="G7" s="26" t="s">
        <v>27</v>
      </c>
      <c r="H7" s="26" t="s">
        <v>28</v>
      </c>
      <c r="I7" s="26">
        <v>1</v>
      </c>
      <c r="J7" s="10"/>
      <c r="K7" s="27">
        <f t="shared" ref="K7:K19" si="0">I7*ROUND(J7,2)</f>
        <v>0</v>
      </c>
      <c r="L7" s="11" t="s">
        <v>27</v>
      </c>
      <c r="M7" s="11" t="s">
        <v>27</v>
      </c>
      <c r="N7" s="11" t="s">
        <v>27</v>
      </c>
      <c r="O7" s="11" t="s">
        <v>27</v>
      </c>
      <c r="P7" s="25" t="s">
        <v>29</v>
      </c>
      <c r="Q7" s="12" t="s">
        <v>27</v>
      </c>
      <c r="R7" s="13" t="s">
        <v>23</v>
      </c>
      <c r="S7" s="13" t="s">
        <v>30</v>
      </c>
      <c r="T7" s="13">
        <v>1</v>
      </c>
      <c r="U7" s="13" t="s">
        <v>31</v>
      </c>
      <c r="V7" s="13" t="s">
        <v>32</v>
      </c>
      <c r="W7" s="13" t="s">
        <v>33</v>
      </c>
      <c r="X7" s="13" t="s">
        <v>27</v>
      </c>
      <c r="Y7" s="1" t="s">
        <v>622</v>
      </c>
    </row>
    <row r="8" spans="1:25" ht="115.5" x14ac:dyDescent="0.25">
      <c r="A8" s="25">
        <v>2</v>
      </c>
      <c r="B8" s="25">
        <v>56950459</v>
      </c>
      <c r="C8" s="25" t="s">
        <v>34</v>
      </c>
      <c r="D8" s="25" t="s">
        <v>35</v>
      </c>
      <c r="E8" s="25" t="s">
        <v>25</v>
      </c>
      <c r="F8" s="26" t="s">
        <v>36</v>
      </c>
      <c r="G8" s="26" t="s">
        <v>27</v>
      </c>
      <c r="H8" s="26" t="s">
        <v>28</v>
      </c>
      <c r="I8" s="26">
        <v>1</v>
      </c>
      <c r="J8" s="10"/>
      <c r="K8" s="27">
        <f t="shared" si="0"/>
        <v>0</v>
      </c>
      <c r="L8" s="11" t="s">
        <v>27</v>
      </c>
      <c r="M8" s="11" t="s">
        <v>27</v>
      </c>
      <c r="N8" s="11" t="s">
        <v>27</v>
      </c>
      <c r="O8" s="11" t="s">
        <v>27</v>
      </c>
      <c r="P8" s="26" t="s">
        <v>37</v>
      </c>
      <c r="Q8" s="12" t="s">
        <v>27</v>
      </c>
      <c r="R8" s="13" t="s">
        <v>34</v>
      </c>
      <c r="S8" s="13" t="s">
        <v>30</v>
      </c>
      <c r="T8" s="13">
        <v>2</v>
      </c>
      <c r="U8" s="13" t="s">
        <v>31</v>
      </c>
      <c r="V8" s="13" t="s">
        <v>38</v>
      </c>
      <c r="W8" s="13" t="s">
        <v>39</v>
      </c>
      <c r="X8" s="13" t="s">
        <v>27</v>
      </c>
      <c r="Y8" s="1" t="s">
        <v>622</v>
      </c>
    </row>
    <row r="9" spans="1:25" ht="132" x14ac:dyDescent="0.25">
      <c r="A9" s="25">
        <v>3</v>
      </c>
      <c r="B9" s="25">
        <v>56950460</v>
      </c>
      <c r="C9" s="25" t="s">
        <v>40</v>
      </c>
      <c r="D9" s="25" t="s">
        <v>35</v>
      </c>
      <c r="E9" s="25" t="s">
        <v>25</v>
      </c>
      <c r="F9" s="26" t="s">
        <v>41</v>
      </c>
      <c r="G9" s="26" t="s">
        <v>27</v>
      </c>
      <c r="H9" s="26" t="s">
        <v>28</v>
      </c>
      <c r="I9" s="26">
        <v>1</v>
      </c>
      <c r="J9" s="10"/>
      <c r="K9" s="27">
        <f t="shared" si="0"/>
        <v>0</v>
      </c>
      <c r="L9" s="11" t="s">
        <v>27</v>
      </c>
      <c r="M9" s="11" t="s">
        <v>27</v>
      </c>
      <c r="N9" s="11" t="s">
        <v>27</v>
      </c>
      <c r="O9" s="11" t="s">
        <v>27</v>
      </c>
      <c r="P9" s="26" t="s">
        <v>42</v>
      </c>
      <c r="Q9" s="12" t="s">
        <v>27</v>
      </c>
      <c r="R9" s="13" t="s">
        <v>40</v>
      </c>
      <c r="S9" s="13" t="s">
        <v>30</v>
      </c>
      <c r="T9" s="13">
        <v>3</v>
      </c>
      <c r="U9" s="13" t="s">
        <v>31</v>
      </c>
      <c r="V9" s="13" t="s">
        <v>38</v>
      </c>
      <c r="W9" s="13" t="s">
        <v>39</v>
      </c>
      <c r="X9" s="13" t="s">
        <v>27</v>
      </c>
      <c r="Y9" s="1" t="s">
        <v>622</v>
      </c>
    </row>
    <row r="10" spans="1:25" ht="66" x14ac:dyDescent="0.25">
      <c r="A10" s="25">
        <v>4</v>
      </c>
      <c r="B10" s="25">
        <v>56950702</v>
      </c>
      <c r="C10" s="25">
        <v>1090916</v>
      </c>
      <c r="D10" s="25" t="s">
        <v>44</v>
      </c>
      <c r="E10" s="25" t="s">
        <v>45</v>
      </c>
      <c r="F10" s="26" t="s">
        <v>46</v>
      </c>
      <c r="G10" s="26" t="s">
        <v>616</v>
      </c>
      <c r="H10" s="26" t="s">
        <v>28</v>
      </c>
      <c r="I10" s="26">
        <v>1</v>
      </c>
      <c r="J10" s="10"/>
      <c r="K10" s="27">
        <f t="shared" si="0"/>
        <v>0</v>
      </c>
      <c r="L10" s="11" t="s">
        <v>27</v>
      </c>
      <c r="M10" s="11" t="s">
        <v>27</v>
      </c>
      <c r="N10" s="11" t="s">
        <v>27</v>
      </c>
      <c r="O10" s="11" t="s">
        <v>27</v>
      </c>
      <c r="P10" s="25" t="s">
        <v>47</v>
      </c>
      <c r="Q10" s="12" t="s">
        <v>27</v>
      </c>
      <c r="R10" s="13" t="s">
        <v>43</v>
      </c>
      <c r="S10" s="13" t="s">
        <v>30</v>
      </c>
      <c r="T10" s="13">
        <v>4</v>
      </c>
      <c r="U10" s="13" t="s">
        <v>31</v>
      </c>
      <c r="V10" s="13" t="s">
        <v>32</v>
      </c>
      <c r="W10" s="13" t="s">
        <v>48</v>
      </c>
      <c r="X10" s="13" t="s">
        <v>27</v>
      </c>
      <c r="Y10" s="1" t="s">
        <v>622</v>
      </c>
    </row>
    <row r="11" spans="1:25" ht="99" x14ac:dyDescent="0.25">
      <c r="A11" s="25">
        <v>5</v>
      </c>
      <c r="B11" s="25">
        <v>56955435</v>
      </c>
      <c r="C11" s="25" t="s">
        <v>49</v>
      </c>
      <c r="D11" s="25" t="s">
        <v>50</v>
      </c>
      <c r="E11" s="25" t="s">
        <v>51</v>
      </c>
      <c r="F11" s="26" t="s">
        <v>52</v>
      </c>
      <c r="G11" s="26" t="s">
        <v>53</v>
      </c>
      <c r="H11" s="26" t="s">
        <v>28</v>
      </c>
      <c r="I11" s="26">
        <v>1</v>
      </c>
      <c r="J11" s="10"/>
      <c r="K11" s="27">
        <f t="shared" si="0"/>
        <v>0</v>
      </c>
      <c r="L11" s="11" t="s">
        <v>27</v>
      </c>
      <c r="M11" s="11" t="s">
        <v>27</v>
      </c>
      <c r="N11" s="11" t="s">
        <v>27</v>
      </c>
      <c r="O11" s="11" t="s">
        <v>27</v>
      </c>
      <c r="P11" s="25" t="s">
        <v>54</v>
      </c>
      <c r="Q11" s="12" t="s">
        <v>27</v>
      </c>
      <c r="R11" s="13" t="s">
        <v>49</v>
      </c>
      <c r="S11" s="13" t="s">
        <v>30</v>
      </c>
      <c r="T11" s="13">
        <v>5</v>
      </c>
      <c r="U11" s="13" t="s">
        <v>31</v>
      </c>
      <c r="V11" s="13" t="s">
        <v>55</v>
      </c>
      <c r="W11" s="13" t="s">
        <v>56</v>
      </c>
      <c r="X11" s="13" t="s">
        <v>57</v>
      </c>
      <c r="Y11" s="1" t="s">
        <v>622</v>
      </c>
    </row>
    <row r="12" spans="1:25" ht="33" x14ac:dyDescent="0.25">
      <c r="A12" s="25">
        <v>6</v>
      </c>
      <c r="B12" s="25">
        <v>56955472</v>
      </c>
      <c r="C12" s="25">
        <v>1083588</v>
      </c>
      <c r="D12" s="25" t="s">
        <v>50</v>
      </c>
      <c r="E12" s="25" t="s">
        <v>51</v>
      </c>
      <c r="F12" s="26" t="s">
        <v>59</v>
      </c>
      <c r="G12" s="26" t="s">
        <v>60</v>
      </c>
      <c r="H12" s="26" t="s">
        <v>28</v>
      </c>
      <c r="I12" s="26">
        <v>1</v>
      </c>
      <c r="J12" s="10"/>
      <c r="K12" s="27">
        <f t="shared" si="0"/>
        <v>0</v>
      </c>
      <c r="L12" s="11" t="s">
        <v>27</v>
      </c>
      <c r="M12" s="11" t="s">
        <v>27</v>
      </c>
      <c r="N12" s="11" t="s">
        <v>27</v>
      </c>
      <c r="O12" s="11" t="s">
        <v>27</v>
      </c>
      <c r="P12" s="25" t="s">
        <v>54</v>
      </c>
      <c r="Q12" s="12" t="s">
        <v>27</v>
      </c>
      <c r="R12" s="13" t="s">
        <v>58</v>
      </c>
      <c r="S12" s="13" t="s">
        <v>30</v>
      </c>
      <c r="T12" s="13">
        <v>6</v>
      </c>
      <c r="U12" s="13" t="s">
        <v>31</v>
      </c>
      <c r="V12" s="13" t="s">
        <v>55</v>
      </c>
      <c r="W12" s="13" t="s">
        <v>56</v>
      </c>
      <c r="X12" s="13" t="s">
        <v>61</v>
      </c>
      <c r="Y12" s="1" t="s">
        <v>622</v>
      </c>
    </row>
    <row r="13" spans="1:25" ht="49.5" x14ac:dyDescent="0.25">
      <c r="A13" s="25">
        <v>7</v>
      </c>
      <c r="B13" s="25">
        <v>56955493</v>
      </c>
      <c r="C13" s="25" t="s">
        <v>62</v>
      </c>
      <c r="D13" s="25" t="s">
        <v>50</v>
      </c>
      <c r="E13" s="25" t="s">
        <v>51</v>
      </c>
      <c r="F13" s="26" t="s">
        <v>63</v>
      </c>
      <c r="G13" s="26" t="s">
        <v>64</v>
      </c>
      <c r="H13" s="26" t="s">
        <v>28</v>
      </c>
      <c r="I13" s="26">
        <v>1</v>
      </c>
      <c r="J13" s="10"/>
      <c r="K13" s="27">
        <f t="shared" si="0"/>
        <v>0</v>
      </c>
      <c r="L13" s="11" t="s">
        <v>27</v>
      </c>
      <c r="M13" s="11" t="s">
        <v>27</v>
      </c>
      <c r="N13" s="11" t="s">
        <v>27</v>
      </c>
      <c r="O13" s="11" t="s">
        <v>27</v>
      </c>
      <c r="P13" s="25" t="s">
        <v>54</v>
      </c>
      <c r="Q13" s="12" t="s">
        <v>27</v>
      </c>
      <c r="R13" s="13" t="s">
        <v>62</v>
      </c>
      <c r="S13" s="13" t="s">
        <v>30</v>
      </c>
      <c r="T13" s="13">
        <v>7</v>
      </c>
      <c r="U13" s="13" t="s">
        <v>31</v>
      </c>
      <c r="V13" s="13" t="s">
        <v>32</v>
      </c>
      <c r="W13" s="13" t="s">
        <v>33</v>
      </c>
      <c r="X13" s="13" t="s">
        <v>65</v>
      </c>
      <c r="Y13" s="1" t="s">
        <v>622</v>
      </c>
    </row>
    <row r="14" spans="1:25" ht="49.5" x14ac:dyDescent="0.25">
      <c r="A14" s="25">
        <v>8</v>
      </c>
      <c r="B14" s="25">
        <v>56955494</v>
      </c>
      <c r="C14" s="25" t="s">
        <v>66</v>
      </c>
      <c r="D14" s="25" t="s">
        <v>50</v>
      </c>
      <c r="E14" s="25" t="s">
        <v>51</v>
      </c>
      <c r="F14" s="26" t="s">
        <v>67</v>
      </c>
      <c r="G14" s="26" t="s">
        <v>68</v>
      </c>
      <c r="H14" s="26" t="s">
        <v>28</v>
      </c>
      <c r="I14" s="26">
        <v>1</v>
      </c>
      <c r="J14" s="10"/>
      <c r="K14" s="27">
        <f t="shared" si="0"/>
        <v>0</v>
      </c>
      <c r="L14" s="11" t="s">
        <v>27</v>
      </c>
      <c r="M14" s="11" t="s">
        <v>27</v>
      </c>
      <c r="N14" s="11" t="s">
        <v>27</v>
      </c>
      <c r="O14" s="11" t="s">
        <v>27</v>
      </c>
      <c r="P14" s="25" t="s">
        <v>54</v>
      </c>
      <c r="Q14" s="12" t="s">
        <v>27</v>
      </c>
      <c r="R14" s="13" t="s">
        <v>66</v>
      </c>
      <c r="S14" s="13" t="s">
        <v>30</v>
      </c>
      <c r="T14" s="13">
        <v>8</v>
      </c>
      <c r="U14" s="13" t="s">
        <v>31</v>
      </c>
      <c r="V14" s="13" t="s">
        <v>32</v>
      </c>
      <c r="W14" s="13" t="s">
        <v>33</v>
      </c>
      <c r="X14" s="13" t="s">
        <v>65</v>
      </c>
      <c r="Y14" s="1" t="s">
        <v>622</v>
      </c>
    </row>
    <row r="15" spans="1:25" ht="33" x14ac:dyDescent="0.25">
      <c r="A15" s="25">
        <v>9</v>
      </c>
      <c r="B15" s="25">
        <v>56955498</v>
      </c>
      <c r="C15" s="25" t="s">
        <v>69</v>
      </c>
      <c r="D15" s="25" t="s">
        <v>50</v>
      </c>
      <c r="E15" s="25" t="s">
        <v>51</v>
      </c>
      <c r="F15" s="26" t="s">
        <v>70</v>
      </c>
      <c r="G15" s="26" t="s">
        <v>71</v>
      </c>
      <c r="H15" s="26" t="s">
        <v>28</v>
      </c>
      <c r="I15" s="26">
        <v>1</v>
      </c>
      <c r="J15" s="10"/>
      <c r="K15" s="27">
        <f t="shared" si="0"/>
        <v>0</v>
      </c>
      <c r="L15" s="11" t="s">
        <v>27</v>
      </c>
      <c r="M15" s="11" t="s">
        <v>27</v>
      </c>
      <c r="N15" s="11" t="s">
        <v>27</v>
      </c>
      <c r="O15" s="11" t="s">
        <v>27</v>
      </c>
      <c r="P15" s="25" t="s">
        <v>54</v>
      </c>
      <c r="Q15" s="12" t="s">
        <v>27</v>
      </c>
      <c r="R15" s="13" t="s">
        <v>69</v>
      </c>
      <c r="S15" s="13" t="s">
        <v>30</v>
      </c>
      <c r="T15" s="13">
        <v>9</v>
      </c>
      <c r="U15" s="13" t="s">
        <v>31</v>
      </c>
      <c r="V15" s="13" t="s">
        <v>32</v>
      </c>
      <c r="W15" s="13" t="s">
        <v>33</v>
      </c>
      <c r="X15" s="13" t="s">
        <v>27</v>
      </c>
      <c r="Y15" s="1" t="s">
        <v>622</v>
      </c>
    </row>
    <row r="16" spans="1:25" ht="99" x14ac:dyDescent="0.25">
      <c r="A16" s="25">
        <v>10</v>
      </c>
      <c r="B16" s="25">
        <v>56955944</v>
      </c>
      <c r="C16" s="25">
        <v>1091760</v>
      </c>
      <c r="D16" s="25" t="s">
        <v>73</v>
      </c>
      <c r="E16" s="25" t="s">
        <v>25</v>
      </c>
      <c r="F16" s="26" t="s">
        <v>74</v>
      </c>
      <c r="G16" s="26" t="s">
        <v>617</v>
      </c>
      <c r="H16" s="26" t="s">
        <v>28</v>
      </c>
      <c r="I16" s="26">
        <v>4</v>
      </c>
      <c r="J16" s="10"/>
      <c r="K16" s="27">
        <f t="shared" si="0"/>
        <v>0</v>
      </c>
      <c r="L16" s="11" t="s">
        <v>27</v>
      </c>
      <c r="M16" s="11" t="s">
        <v>27</v>
      </c>
      <c r="N16" s="11" t="s">
        <v>27</v>
      </c>
      <c r="O16" s="11" t="s">
        <v>27</v>
      </c>
      <c r="P16" s="25" t="s">
        <v>75</v>
      </c>
      <c r="Q16" s="12" t="s">
        <v>27</v>
      </c>
      <c r="R16" s="13" t="s">
        <v>72</v>
      </c>
      <c r="S16" s="13" t="s">
        <v>30</v>
      </c>
      <c r="T16" s="13">
        <v>10</v>
      </c>
      <c r="U16" s="13" t="s">
        <v>31</v>
      </c>
      <c r="V16" s="13" t="s">
        <v>27</v>
      </c>
      <c r="W16" s="13" t="s">
        <v>27</v>
      </c>
      <c r="X16" s="13" t="s">
        <v>27</v>
      </c>
      <c r="Y16" s="1" t="s">
        <v>622</v>
      </c>
    </row>
    <row r="17" spans="1:25" ht="99" x14ac:dyDescent="0.25">
      <c r="A17" s="25">
        <v>11</v>
      </c>
      <c r="B17" s="25">
        <v>56956045</v>
      </c>
      <c r="C17" s="25">
        <v>1084017</v>
      </c>
      <c r="D17" s="25" t="s">
        <v>73</v>
      </c>
      <c r="E17" s="25" t="s">
        <v>25</v>
      </c>
      <c r="F17" s="26" t="s">
        <v>77</v>
      </c>
      <c r="G17" s="26" t="s">
        <v>618</v>
      </c>
      <c r="H17" s="26" t="s">
        <v>28</v>
      </c>
      <c r="I17" s="26">
        <v>1</v>
      </c>
      <c r="J17" s="10"/>
      <c r="K17" s="27">
        <f t="shared" si="0"/>
        <v>0</v>
      </c>
      <c r="L17" s="11" t="s">
        <v>27</v>
      </c>
      <c r="M17" s="11" t="s">
        <v>27</v>
      </c>
      <c r="N17" s="11" t="s">
        <v>27</v>
      </c>
      <c r="O17" s="11" t="s">
        <v>27</v>
      </c>
      <c r="P17" s="25" t="s">
        <v>29</v>
      </c>
      <c r="Q17" s="12" t="s">
        <v>27</v>
      </c>
      <c r="R17" s="13" t="s">
        <v>76</v>
      </c>
      <c r="S17" s="13" t="s">
        <v>30</v>
      </c>
      <c r="T17" s="13">
        <v>11</v>
      </c>
      <c r="U17" s="13" t="s">
        <v>31</v>
      </c>
      <c r="V17" s="13" t="s">
        <v>32</v>
      </c>
      <c r="W17" s="13" t="s">
        <v>33</v>
      </c>
      <c r="X17" s="13" t="s">
        <v>27</v>
      </c>
      <c r="Y17" s="1" t="s">
        <v>622</v>
      </c>
    </row>
    <row r="18" spans="1:25" ht="224.25" customHeight="1" x14ac:dyDescent="0.25">
      <c r="A18" s="25">
        <v>12</v>
      </c>
      <c r="B18" s="25">
        <v>56956080</v>
      </c>
      <c r="C18" s="25">
        <v>1092208</v>
      </c>
      <c r="D18" s="25" t="s">
        <v>73</v>
      </c>
      <c r="E18" s="25" t="s">
        <v>25</v>
      </c>
      <c r="F18" s="26" t="s">
        <v>79</v>
      </c>
      <c r="G18" s="26" t="s">
        <v>619</v>
      </c>
      <c r="H18" s="26" t="s">
        <v>28</v>
      </c>
      <c r="I18" s="26">
        <v>1</v>
      </c>
      <c r="J18" s="10"/>
      <c r="K18" s="27">
        <f t="shared" si="0"/>
        <v>0</v>
      </c>
      <c r="L18" s="11" t="s">
        <v>27</v>
      </c>
      <c r="M18" s="11" t="s">
        <v>27</v>
      </c>
      <c r="N18" s="11" t="s">
        <v>27</v>
      </c>
      <c r="O18" s="11" t="s">
        <v>27</v>
      </c>
      <c r="P18" s="25" t="s">
        <v>29</v>
      </c>
      <c r="Q18" s="12" t="s">
        <v>27</v>
      </c>
      <c r="R18" s="13" t="s">
        <v>78</v>
      </c>
      <c r="S18" s="13" t="s">
        <v>30</v>
      </c>
      <c r="T18" s="13">
        <v>12</v>
      </c>
      <c r="U18" s="13" t="s">
        <v>31</v>
      </c>
      <c r="V18" s="13" t="s">
        <v>32</v>
      </c>
      <c r="W18" s="13" t="s">
        <v>33</v>
      </c>
      <c r="X18" s="13" t="s">
        <v>27</v>
      </c>
      <c r="Y18" s="1" t="s">
        <v>622</v>
      </c>
    </row>
    <row r="19" spans="1:25" ht="224.25" customHeight="1" x14ac:dyDescent="0.25">
      <c r="A19" s="25">
        <v>13</v>
      </c>
      <c r="B19" s="25">
        <v>56956081</v>
      </c>
      <c r="C19" s="25">
        <v>1092209</v>
      </c>
      <c r="D19" s="25" t="s">
        <v>73</v>
      </c>
      <c r="E19" s="25" t="s">
        <v>25</v>
      </c>
      <c r="F19" s="26" t="s">
        <v>81</v>
      </c>
      <c r="G19" s="26" t="s">
        <v>620</v>
      </c>
      <c r="H19" s="26" t="s">
        <v>28</v>
      </c>
      <c r="I19" s="26">
        <v>1</v>
      </c>
      <c r="J19" s="10"/>
      <c r="K19" s="27">
        <f t="shared" si="0"/>
        <v>0</v>
      </c>
      <c r="L19" s="11" t="s">
        <v>27</v>
      </c>
      <c r="M19" s="11" t="s">
        <v>27</v>
      </c>
      <c r="N19" s="11" t="s">
        <v>27</v>
      </c>
      <c r="O19" s="11" t="s">
        <v>27</v>
      </c>
      <c r="P19" s="25" t="s">
        <v>29</v>
      </c>
      <c r="Q19" s="12" t="s">
        <v>27</v>
      </c>
      <c r="R19" s="13" t="s">
        <v>80</v>
      </c>
      <c r="S19" s="13" t="s">
        <v>30</v>
      </c>
      <c r="T19" s="13">
        <v>13</v>
      </c>
      <c r="U19" s="13" t="s">
        <v>31</v>
      </c>
      <c r="V19" s="13" t="s">
        <v>27</v>
      </c>
      <c r="W19" s="13" t="s">
        <v>27</v>
      </c>
      <c r="X19" s="13" t="s">
        <v>27</v>
      </c>
      <c r="Y19" s="1" t="s">
        <v>622</v>
      </c>
    </row>
    <row r="20" spans="1:25" ht="20.25" x14ac:dyDescent="0.3">
      <c r="A20" s="28" t="s">
        <v>82</v>
      </c>
      <c r="B20" s="29" t="s">
        <v>27</v>
      </c>
      <c r="C20" s="29" t="s">
        <v>27</v>
      </c>
      <c r="D20" s="29" t="s">
        <v>27</v>
      </c>
      <c r="E20" s="29" t="s">
        <v>27</v>
      </c>
      <c r="F20" s="29" t="s">
        <v>27</v>
      </c>
      <c r="G20" s="29" t="s">
        <v>27</v>
      </c>
      <c r="H20" s="29" t="s">
        <v>27</v>
      </c>
      <c r="I20" s="29" t="s">
        <v>27</v>
      </c>
      <c r="J20" s="29" t="s">
        <v>27</v>
      </c>
      <c r="K20" s="30">
        <f>SUBTOTAL(109,K7:K19)</f>
        <v>0</v>
      </c>
      <c r="L20" s="31" t="s">
        <v>27</v>
      </c>
      <c r="M20" s="31" t="s">
        <v>27</v>
      </c>
      <c r="N20" s="31" t="s">
        <v>27</v>
      </c>
      <c r="O20" s="31" t="s">
        <v>27</v>
      </c>
      <c r="P20" s="31" t="s">
        <v>27</v>
      </c>
      <c r="Q20" s="31" t="s">
        <v>27</v>
      </c>
    </row>
    <row r="22" spans="1:25" ht="18.75" x14ac:dyDescent="0.3">
      <c r="A22" s="14" t="s">
        <v>83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5" ht="16.5" x14ac:dyDescent="0.25">
      <c r="A23" s="32" t="s">
        <v>37</v>
      </c>
      <c r="B23" s="33" t="s">
        <v>27</v>
      </c>
      <c r="C23" s="33" t="s">
        <v>27</v>
      </c>
      <c r="D23" s="33" t="s">
        <v>27</v>
      </c>
      <c r="E23" s="33" t="s">
        <v>27</v>
      </c>
      <c r="F23" s="32" t="s">
        <v>84</v>
      </c>
      <c r="G23" s="33" t="s">
        <v>27</v>
      </c>
      <c r="H23" s="33" t="s">
        <v>27</v>
      </c>
      <c r="I23" s="33" t="s">
        <v>27</v>
      </c>
      <c r="J23" s="33" t="s">
        <v>27</v>
      </c>
      <c r="K23" s="33" t="s">
        <v>27</v>
      </c>
      <c r="L23" s="33" t="s">
        <v>27</v>
      </c>
      <c r="M23" s="33" t="s">
        <v>27</v>
      </c>
      <c r="N23" s="33" t="s">
        <v>27</v>
      </c>
      <c r="O23" s="33" t="s">
        <v>27</v>
      </c>
      <c r="P23" s="33" t="s">
        <v>27</v>
      </c>
      <c r="Q23" s="33" t="s">
        <v>27</v>
      </c>
    </row>
    <row r="24" spans="1:25" ht="16.5" x14ac:dyDescent="0.25">
      <c r="A24" s="32" t="s">
        <v>75</v>
      </c>
      <c r="B24" s="33" t="s">
        <v>27</v>
      </c>
      <c r="C24" s="33" t="s">
        <v>27</v>
      </c>
      <c r="D24" s="33" t="s">
        <v>27</v>
      </c>
      <c r="E24" s="33" t="s">
        <v>27</v>
      </c>
      <c r="F24" s="32" t="s">
        <v>85</v>
      </c>
      <c r="G24" s="33" t="s">
        <v>27</v>
      </c>
      <c r="H24" s="33" t="s">
        <v>27</v>
      </c>
      <c r="I24" s="33" t="s">
        <v>27</v>
      </c>
      <c r="J24" s="33" t="s">
        <v>27</v>
      </c>
      <c r="K24" s="33" t="s">
        <v>27</v>
      </c>
      <c r="L24" s="33" t="s">
        <v>27</v>
      </c>
      <c r="M24" s="33" t="s">
        <v>27</v>
      </c>
      <c r="N24" s="33" t="s">
        <v>27</v>
      </c>
      <c r="O24" s="33" t="s">
        <v>27</v>
      </c>
      <c r="P24" s="33" t="s">
        <v>27</v>
      </c>
      <c r="Q24" s="33" t="s">
        <v>27</v>
      </c>
    </row>
    <row r="25" spans="1:25" ht="16.5" x14ac:dyDescent="0.25">
      <c r="A25" s="32" t="s">
        <v>29</v>
      </c>
      <c r="B25" s="33" t="s">
        <v>27</v>
      </c>
      <c r="C25" s="33" t="s">
        <v>27</v>
      </c>
      <c r="D25" s="33" t="s">
        <v>27</v>
      </c>
      <c r="E25" s="33" t="s">
        <v>27</v>
      </c>
      <c r="F25" s="32" t="s">
        <v>86</v>
      </c>
      <c r="G25" s="33" t="s">
        <v>27</v>
      </c>
      <c r="H25" s="33" t="s">
        <v>27</v>
      </c>
      <c r="I25" s="33" t="s">
        <v>27</v>
      </c>
      <c r="J25" s="33" t="s">
        <v>27</v>
      </c>
      <c r="K25" s="33" t="s">
        <v>27</v>
      </c>
      <c r="L25" s="33" t="s">
        <v>27</v>
      </c>
      <c r="M25" s="33" t="s">
        <v>27</v>
      </c>
      <c r="N25" s="33" t="s">
        <v>27</v>
      </c>
      <c r="O25" s="33" t="s">
        <v>27</v>
      </c>
      <c r="P25" s="33" t="s">
        <v>27</v>
      </c>
      <c r="Q25" s="33" t="s">
        <v>27</v>
      </c>
    </row>
    <row r="26" spans="1:25" ht="16.5" x14ac:dyDescent="0.25">
      <c r="A26" s="32" t="s">
        <v>47</v>
      </c>
      <c r="B26" s="33" t="s">
        <v>27</v>
      </c>
      <c r="C26" s="33" t="s">
        <v>27</v>
      </c>
      <c r="D26" s="33" t="s">
        <v>27</v>
      </c>
      <c r="E26" s="33" t="s">
        <v>27</v>
      </c>
      <c r="F26" s="32" t="s">
        <v>87</v>
      </c>
      <c r="G26" s="33" t="s">
        <v>27</v>
      </c>
      <c r="H26" s="33" t="s">
        <v>27</v>
      </c>
      <c r="I26" s="33" t="s">
        <v>27</v>
      </c>
      <c r="J26" s="33" t="s">
        <v>27</v>
      </c>
      <c r="K26" s="33" t="s">
        <v>27</v>
      </c>
      <c r="L26" s="33" t="s">
        <v>27</v>
      </c>
      <c r="M26" s="33" t="s">
        <v>27</v>
      </c>
      <c r="N26" s="33" t="s">
        <v>27</v>
      </c>
      <c r="O26" s="33" t="s">
        <v>27</v>
      </c>
      <c r="P26" s="33" t="s">
        <v>27</v>
      </c>
      <c r="Q26" s="33" t="s">
        <v>27</v>
      </c>
    </row>
    <row r="27" spans="1:25" ht="16.5" x14ac:dyDescent="0.25">
      <c r="A27" s="32" t="s">
        <v>54</v>
      </c>
      <c r="B27" s="33" t="s">
        <v>27</v>
      </c>
      <c r="C27" s="33" t="s">
        <v>27</v>
      </c>
      <c r="D27" s="33" t="s">
        <v>27</v>
      </c>
      <c r="E27" s="33" t="s">
        <v>27</v>
      </c>
      <c r="F27" s="32" t="s">
        <v>88</v>
      </c>
      <c r="G27" s="33" t="s">
        <v>27</v>
      </c>
      <c r="H27" s="33" t="s">
        <v>27</v>
      </c>
      <c r="I27" s="33" t="s">
        <v>27</v>
      </c>
      <c r="J27" s="33" t="s">
        <v>27</v>
      </c>
      <c r="K27" s="33" t="s">
        <v>27</v>
      </c>
      <c r="L27" s="33" t="s">
        <v>27</v>
      </c>
      <c r="M27" s="33" t="s">
        <v>27</v>
      </c>
      <c r="N27" s="33" t="s">
        <v>27</v>
      </c>
      <c r="O27" s="33" t="s">
        <v>27</v>
      </c>
      <c r="P27" s="33" t="s">
        <v>27</v>
      </c>
      <c r="Q27" s="33" t="s">
        <v>27</v>
      </c>
    </row>
    <row r="28" spans="1:25" ht="16.5" x14ac:dyDescent="0.25">
      <c r="A28" s="32" t="s">
        <v>42</v>
      </c>
      <c r="B28" s="33" t="s">
        <v>27</v>
      </c>
      <c r="C28" s="33" t="s">
        <v>27</v>
      </c>
      <c r="D28" s="33" t="s">
        <v>27</v>
      </c>
      <c r="E28" s="33" t="s">
        <v>27</v>
      </c>
      <c r="F28" s="32" t="s">
        <v>89</v>
      </c>
      <c r="G28" s="33" t="s">
        <v>27</v>
      </c>
      <c r="H28" s="33" t="s">
        <v>27</v>
      </c>
      <c r="I28" s="33" t="s">
        <v>27</v>
      </c>
      <c r="J28" s="33" t="s">
        <v>27</v>
      </c>
      <c r="K28" s="33" t="s">
        <v>27</v>
      </c>
      <c r="L28" s="33" t="s">
        <v>27</v>
      </c>
      <c r="M28" s="33" t="s">
        <v>27</v>
      </c>
      <c r="N28" s="33" t="s">
        <v>27</v>
      </c>
      <c r="O28" s="33" t="s">
        <v>27</v>
      </c>
      <c r="P28" s="33" t="s">
        <v>27</v>
      </c>
      <c r="Q28" s="33" t="s">
        <v>27</v>
      </c>
    </row>
    <row r="29" spans="1:25" ht="20.25" x14ac:dyDescent="0.3">
      <c r="A29" s="15" t="s">
        <v>90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25" ht="20.25" x14ac:dyDescent="0.3">
      <c r="A30" s="15" t="s">
        <v>91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25" ht="45" customHeight="1" x14ac:dyDescent="0.2">
      <c r="A31" s="16" t="s">
        <v>623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25" ht="20.25" x14ac:dyDescent="0.3">
      <c r="A32" s="15" t="s">
        <v>92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45" customHeight="1" x14ac:dyDescent="0.2">
      <c r="A33" s="16" t="s">
        <v>93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5" spans="1:17" ht="20.25" x14ac:dyDescent="0.3">
      <c r="A35" s="17" t="s">
        <v>27</v>
      </c>
      <c r="B35" s="18" t="s">
        <v>27</v>
      </c>
      <c r="C35" s="18" t="s">
        <v>27</v>
      </c>
      <c r="D35" s="18" t="s">
        <v>27</v>
      </c>
      <c r="E35" s="18" t="s">
        <v>27</v>
      </c>
      <c r="F35" s="18" t="s">
        <v>27</v>
      </c>
      <c r="G35" s="18" t="s">
        <v>27</v>
      </c>
      <c r="L35" s="17" t="s">
        <v>27</v>
      </c>
      <c r="M35" s="18" t="s">
        <v>27</v>
      </c>
      <c r="N35" s="18" t="s">
        <v>27</v>
      </c>
      <c r="O35" s="18" t="s">
        <v>27</v>
      </c>
      <c r="P35" s="18" t="s">
        <v>27</v>
      </c>
      <c r="Q35" s="18" t="s">
        <v>27</v>
      </c>
    </row>
    <row r="36" spans="1:17" ht="20.25" x14ac:dyDescent="0.3">
      <c r="A36" s="8" t="s">
        <v>94</v>
      </c>
      <c r="B36" s="19" t="s">
        <v>27</v>
      </c>
      <c r="C36" s="19" t="s">
        <v>27</v>
      </c>
      <c r="D36" s="19" t="s">
        <v>27</v>
      </c>
      <c r="E36" s="19" t="s">
        <v>27</v>
      </c>
      <c r="F36" s="19" t="s">
        <v>27</v>
      </c>
      <c r="G36" s="19" t="s">
        <v>27</v>
      </c>
      <c r="L36" s="8" t="s">
        <v>95</v>
      </c>
      <c r="M36" s="19" t="s">
        <v>27</v>
      </c>
      <c r="N36" s="19" t="s">
        <v>27</v>
      </c>
      <c r="O36" s="19" t="s">
        <v>27</v>
      </c>
      <c r="P36" s="19" t="s">
        <v>27</v>
      </c>
      <c r="Q36" s="19" t="s">
        <v>27</v>
      </c>
    </row>
    <row r="38" spans="1:17" ht="20.25" x14ac:dyDescent="0.3">
      <c r="A38" s="20" t="s">
        <v>27</v>
      </c>
      <c r="B38" s="20" t="s">
        <v>27</v>
      </c>
      <c r="C38" s="20" t="s">
        <v>27</v>
      </c>
      <c r="D38" s="20" t="s">
        <v>27</v>
      </c>
      <c r="E38" s="20" t="s">
        <v>27</v>
      </c>
      <c r="F38" s="20" t="s">
        <v>27</v>
      </c>
      <c r="G38" s="20" t="s">
        <v>27</v>
      </c>
      <c r="L38" s="17" t="s">
        <v>27</v>
      </c>
      <c r="M38" s="18" t="s">
        <v>27</v>
      </c>
      <c r="N38" s="18" t="s">
        <v>27</v>
      </c>
      <c r="O38" s="18" t="s">
        <v>27</v>
      </c>
      <c r="P38" s="18" t="s">
        <v>27</v>
      </c>
      <c r="Q38" s="18" t="s">
        <v>27</v>
      </c>
    </row>
    <row r="39" spans="1:17" ht="20.25" x14ac:dyDescent="0.3">
      <c r="A39" s="21" t="s">
        <v>27</v>
      </c>
      <c r="B39" s="20" t="s">
        <v>27</v>
      </c>
      <c r="C39" s="20" t="s">
        <v>27</v>
      </c>
      <c r="D39" s="20" t="s">
        <v>27</v>
      </c>
      <c r="E39" s="20" t="s">
        <v>27</v>
      </c>
      <c r="F39" s="20" t="s">
        <v>27</v>
      </c>
      <c r="G39" s="20" t="s">
        <v>27</v>
      </c>
      <c r="L39" s="8" t="s">
        <v>96</v>
      </c>
      <c r="M39" s="19" t="s">
        <v>27</v>
      </c>
      <c r="N39" s="19" t="s">
        <v>27</v>
      </c>
      <c r="O39" s="19" t="s">
        <v>27</v>
      </c>
      <c r="P39" s="19" t="s">
        <v>27</v>
      </c>
      <c r="Q39" s="19" t="s">
        <v>27</v>
      </c>
    </row>
    <row r="41" spans="1:17" ht="18.75" x14ac:dyDescent="0.3">
      <c r="B41" s="22" t="s">
        <v>97</v>
      </c>
      <c r="C41" s="4"/>
      <c r="D41" s="4"/>
    </row>
    <row r="42" spans="1:17" ht="45" customHeight="1" x14ac:dyDescent="0.2">
      <c r="A42" s="23" t="s">
        <v>98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5" customHeight="1" x14ac:dyDescent="0.2">
      <c r="A43" s="23" t="s">
        <v>99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5" customHeight="1" x14ac:dyDescent="0.2">
      <c r="A44" s="23" t="s">
        <v>100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8.25" customHeight="1" x14ac:dyDescent="0.2">
      <c r="A45" s="2" t="s">
        <v>621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</sheetData>
  <sheetProtection algorithmName="SHA-512" hashValue="WtI/obxgGgj1ahnc/7b1CvTluPv1jEH9DzxB0E/dQniwF+BGNMKjZfgUO7U/rBJ7d6SYthCU3ngzp/6b/TQVCQ==" saltValue="DVWTnQHjG+pV5HgMabOaVQ==" spinCount="100000" sheet="1" objects="1" scenarios="1"/>
  <mergeCells count="36">
    <mergeCell ref="A44:Q44"/>
    <mergeCell ref="A45:Q45"/>
    <mergeCell ref="L38:Q38"/>
    <mergeCell ref="L39:Q39"/>
    <mergeCell ref="B41:D41"/>
    <mergeCell ref="A42:Q42"/>
    <mergeCell ref="A43:Q43"/>
    <mergeCell ref="A32:Q32"/>
    <mergeCell ref="A33:Q33"/>
    <mergeCell ref="A35:G35"/>
    <mergeCell ref="L35:Q35"/>
    <mergeCell ref="A36:G36"/>
    <mergeCell ref="L36:Q36"/>
    <mergeCell ref="A28:E28"/>
    <mergeCell ref="F28:Q28"/>
    <mergeCell ref="A29:Q29"/>
    <mergeCell ref="A30:Q30"/>
    <mergeCell ref="A31:Q31"/>
    <mergeCell ref="A25:E25"/>
    <mergeCell ref="F25:Q25"/>
    <mergeCell ref="A26:E26"/>
    <mergeCell ref="F26:Q26"/>
    <mergeCell ref="A27:E27"/>
    <mergeCell ref="F27:Q27"/>
    <mergeCell ref="A20:J20"/>
    <mergeCell ref="A22:Q22"/>
    <mergeCell ref="A23:E23"/>
    <mergeCell ref="F23:Q23"/>
    <mergeCell ref="A24:E24"/>
    <mergeCell ref="F24:Q24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3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101</v>
      </c>
      <c r="B1" t="s">
        <v>102</v>
      </c>
      <c r="F1" t="s">
        <v>101</v>
      </c>
      <c r="G1" t="s">
        <v>102</v>
      </c>
      <c r="K1" t="s">
        <v>587</v>
      </c>
    </row>
    <row r="2" spans="1:11" x14ac:dyDescent="0.2">
      <c r="A2" t="s">
        <v>103</v>
      </c>
      <c r="B2" t="s">
        <v>104</v>
      </c>
      <c r="F2" t="s">
        <v>111</v>
      </c>
      <c r="G2" t="s">
        <v>112</v>
      </c>
      <c r="K2" t="s">
        <v>28</v>
      </c>
    </row>
    <row r="3" spans="1:11" x14ac:dyDescent="0.2">
      <c r="A3" t="s">
        <v>105</v>
      </c>
      <c r="B3" t="s">
        <v>105</v>
      </c>
      <c r="F3" t="s">
        <v>113</v>
      </c>
      <c r="G3" t="s">
        <v>114</v>
      </c>
      <c r="K3" t="s">
        <v>588</v>
      </c>
    </row>
    <row r="4" spans="1:11" x14ac:dyDescent="0.2">
      <c r="A4" t="s">
        <v>106</v>
      </c>
      <c r="B4" t="s">
        <v>107</v>
      </c>
      <c r="F4" t="s">
        <v>115</v>
      </c>
      <c r="G4" t="s">
        <v>116</v>
      </c>
      <c r="K4" t="s">
        <v>589</v>
      </c>
    </row>
    <row r="5" spans="1:11" x14ac:dyDescent="0.2">
      <c r="A5" t="s">
        <v>108</v>
      </c>
      <c r="B5" t="s">
        <v>109</v>
      </c>
      <c r="F5" t="s">
        <v>117</v>
      </c>
      <c r="G5" t="s">
        <v>118</v>
      </c>
      <c r="K5" t="s">
        <v>590</v>
      </c>
    </row>
    <row r="6" spans="1:11" x14ac:dyDescent="0.2">
      <c r="A6" t="s">
        <v>110</v>
      </c>
      <c r="B6" t="s">
        <v>110</v>
      </c>
      <c r="F6" t="s">
        <v>119</v>
      </c>
      <c r="G6" t="s">
        <v>120</v>
      </c>
      <c r="K6" t="s">
        <v>591</v>
      </c>
    </row>
    <row r="7" spans="1:11" x14ac:dyDescent="0.2">
      <c r="F7" t="s">
        <v>121</v>
      </c>
      <c r="G7" t="s">
        <v>122</v>
      </c>
      <c r="K7" t="s">
        <v>592</v>
      </c>
    </row>
    <row r="8" spans="1:11" x14ac:dyDescent="0.2">
      <c r="F8" t="s">
        <v>123</v>
      </c>
      <c r="G8" t="s">
        <v>124</v>
      </c>
      <c r="K8" t="s">
        <v>593</v>
      </c>
    </row>
    <row r="9" spans="1:11" x14ac:dyDescent="0.2">
      <c r="F9" t="s">
        <v>125</v>
      </c>
      <c r="G9" t="s">
        <v>126</v>
      </c>
      <c r="K9" t="s">
        <v>594</v>
      </c>
    </row>
    <row r="10" spans="1:11" x14ac:dyDescent="0.2">
      <c r="F10" t="s">
        <v>127</v>
      </c>
      <c r="G10" t="s">
        <v>128</v>
      </c>
      <c r="K10" t="s">
        <v>595</v>
      </c>
    </row>
    <row r="11" spans="1:11" x14ac:dyDescent="0.2">
      <c r="F11" t="s">
        <v>129</v>
      </c>
      <c r="G11" t="s">
        <v>130</v>
      </c>
      <c r="K11" t="s">
        <v>596</v>
      </c>
    </row>
    <row r="12" spans="1:11" x14ac:dyDescent="0.2">
      <c r="F12" t="s">
        <v>131</v>
      </c>
      <c r="G12" t="s">
        <v>132</v>
      </c>
      <c r="K12" t="s">
        <v>597</v>
      </c>
    </row>
    <row r="13" spans="1:11" x14ac:dyDescent="0.2">
      <c r="F13" t="s">
        <v>133</v>
      </c>
      <c r="G13" t="s">
        <v>134</v>
      </c>
      <c r="K13" t="s">
        <v>598</v>
      </c>
    </row>
    <row r="14" spans="1:11" x14ac:dyDescent="0.2">
      <c r="F14" t="s">
        <v>135</v>
      </c>
      <c r="G14" t="s">
        <v>136</v>
      </c>
      <c r="K14" t="s">
        <v>599</v>
      </c>
    </row>
    <row r="15" spans="1:11" x14ac:dyDescent="0.2">
      <c r="F15" t="s">
        <v>137</v>
      </c>
      <c r="G15" t="s">
        <v>138</v>
      </c>
      <c r="K15" t="s">
        <v>600</v>
      </c>
    </row>
    <row r="16" spans="1:11" x14ac:dyDescent="0.2">
      <c r="F16" t="s">
        <v>139</v>
      </c>
      <c r="G16" t="s">
        <v>140</v>
      </c>
      <c r="K16" t="s">
        <v>601</v>
      </c>
    </row>
    <row r="17" spans="6:11" x14ac:dyDescent="0.2">
      <c r="F17" t="s">
        <v>141</v>
      </c>
      <c r="G17" t="s">
        <v>142</v>
      </c>
      <c r="K17" t="s">
        <v>602</v>
      </c>
    </row>
    <row r="18" spans="6:11" x14ac:dyDescent="0.2">
      <c r="F18" t="s">
        <v>143</v>
      </c>
      <c r="G18" t="s">
        <v>144</v>
      </c>
      <c r="K18" t="s">
        <v>603</v>
      </c>
    </row>
    <row r="19" spans="6:11" x14ac:dyDescent="0.2">
      <c r="F19" t="s">
        <v>145</v>
      </c>
      <c r="G19" t="s">
        <v>146</v>
      </c>
      <c r="K19" t="s">
        <v>604</v>
      </c>
    </row>
    <row r="20" spans="6:11" x14ac:dyDescent="0.2">
      <c r="F20" t="s">
        <v>147</v>
      </c>
      <c r="G20" t="s">
        <v>148</v>
      </c>
      <c r="K20" t="s">
        <v>605</v>
      </c>
    </row>
    <row r="21" spans="6:11" x14ac:dyDescent="0.2">
      <c r="F21" t="s">
        <v>149</v>
      </c>
      <c r="G21" t="s">
        <v>150</v>
      </c>
      <c r="K21" t="s">
        <v>606</v>
      </c>
    </row>
    <row r="22" spans="6:11" x14ac:dyDescent="0.2">
      <c r="F22" t="s">
        <v>151</v>
      </c>
      <c r="G22" t="s">
        <v>152</v>
      </c>
      <c r="K22" t="s">
        <v>607</v>
      </c>
    </row>
    <row r="23" spans="6:11" x14ac:dyDescent="0.2">
      <c r="F23" t="s">
        <v>153</v>
      </c>
      <c r="G23" t="s">
        <v>154</v>
      </c>
      <c r="K23" t="s">
        <v>608</v>
      </c>
    </row>
    <row r="24" spans="6:11" x14ac:dyDescent="0.2">
      <c r="F24" t="s">
        <v>155</v>
      </c>
      <c r="G24" t="s">
        <v>156</v>
      </c>
      <c r="K24" t="s">
        <v>609</v>
      </c>
    </row>
    <row r="25" spans="6:11" x14ac:dyDescent="0.2">
      <c r="F25" t="s">
        <v>157</v>
      </c>
      <c r="G25" t="s">
        <v>158</v>
      </c>
      <c r="K25" t="s">
        <v>610</v>
      </c>
    </row>
    <row r="26" spans="6:11" x14ac:dyDescent="0.2">
      <c r="F26" t="s">
        <v>159</v>
      </c>
      <c r="G26" t="s">
        <v>160</v>
      </c>
      <c r="K26" t="s">
        <v>611</v>
      </c>
    </row>
    <row r="27" spans="6:11" x14ac:dyDescent="0.2">
      <c r="F27" t="s">
        <v>161</v>
      </c>
      <c r="G27" t="s">
        <v>162</v>
      </c>
      <c r="K27" t="s">
        <v>612</v>
      </c>
    </row>
    <row r="28" spans="6:11" x14ac:dyDescent="0.2">
      <c r="F28" t="s">
        <v>163</v>
      </c>
      <c r="G28" t="s">
        <v>164</v>
      </c>
      <c r="K28" t="s">
        <v>613</v>
      </c>
    </row>
    <row r="29" spans="6:11" x14ac:dyDescent="0.2">
      <c r="F29" t="s">
        <v>165</v>
      </c>
      <c r="G29" t="s">
        <v>166</v>
      </c>
      <c r="K29" t="s">
        <v>614</v>
      </c>
    </row>
    <row r="30" spans="6:11" x14ac:dyDescent="0.2">
      <c r="F30" t="s">
        <v>167</v>
      </c>
      <c r="G30" t="s">
        <v>168</v>
      </c>
      <c r="K30" t="s">
        <v>615</v>
      </c>
    </row>
    <row r="31" spans="6:11" x14ac:dyDescent="0.2">
      <c r="F31" t="s">
        <v>169</v>
      </c>
      <c r="G31" t="s">
        <v>170</v>
      </c>
    </row>
    <row r="32" spans="6:11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401</v>
      </c>
      <c r="G147" t="s">
        <v>402</v>
      </c>
    </row>
    <row r="148" spans="6:7" x14ac:dyDescent="0.2">
      <c r="F148" t="s">
        <v>403</v>
      </c>
      <c r="G148" t="s">
        <v>404</v>
      </c>
    </row>
    <row r="149" spans="6:7" x14ac:dyDescent="0.2">
      <c r="F149" t="s">
        <v>405</v>
      </c>
      <c r="G149" t="s">
        <v>406</v>
      </c>
    </row>
    <row r="150" spans="6:7" x14ac:dyDescent="0.2">
      <c r="F150" t="s">
        <v>407</v>
      </c>
      <c r="G150" t="s">
        <v>408</v>
      </c>
    </row>
    <row r="151" spans="6:7" x14ac:dyDescent="0.2">
      <c r="F151" t="s">
        <v>409</v>
      </c>
      <c r="G151" t="s">
        <v>410</v>
      </c>
    </row>
    <row r="152" spans="6:7" x14ac:dyDescent="0.2">
      <c r="F152" t="s">
        <v>411</v>
      </c>
      <c r="G152" t="s">
        <v>412</v>
      </c>
    </row>
    <row r="153" spans="6:7" x14ac:dyDescent="0.2">
      <c r="F153" t="s">
        <v>413</v>
      </c>
      <c r="G153" t="s">
        <v>414</v>
      </c>
    </row>
    <row r="154" spans="6:7" x14ac:dyDescent="0.2">
      <c r="F154" t="s">
        <v>415</v>
      </c>
      <c r="G154" t="s">
        <v>416</v>
      </c>
    </row>
    <row r="155" spans="6:7" x14ac:dyDescent="0.2">
      <c r="F155" t="s">
        <v>417</v>
      </c>
      <c r="G155" t="s">
        <v>418</v>
      </c>
    </row>
    <row r="156" spans="6:7" x14ac:dyDescent="0.2">
      <c r="F156" t="s">
        <v>419</v>
      </c>
      <c r="G156" t="s">
        <v>420</v>
      </c>
    </row>
    <row r="157" spans="6:7" x14ac:dyDescent="0.2">
      <c r="F157" t="s">
        <v>421</v>
      </c>
      <c r="G157" t="s">
        <v>422</v>
      </c>
    </row>
    <row r="158" spans="6:7" x14ac:dyDescent="0.2">
      <c r="F158" t="s">
        <v>423</v>
      </c>
      <c r="G158" t="s">
        <v>424</v>
      </c>
    </row>
    <row r="159" spans="6:7" x14ac:dyDescent="0.2">
      <c r="F159" t="s">
        <v>425</v>
      </c>
      <c r="G159" t="s">
        <v>426</v>
      </c>
    </row>
    <row r="160" spans="6:7" x14ac:dyDescent="0.2">
      <c r="F160" t="s">
        <v>427</v>
      </c>
      <c r="G160" t="s">
        <v>428</v>
      </c>
    </row>
    <row r="161" spans="6:7" x14ac:dyDescent="0.2">
      <c r="F161" t="s">
        <v>429</v>
      </c>
      <c r="G161" t="s">
        <v>430</v>
      </c>
    </row>
    <row r="162" spans="6:7" x14ac:dyDescent="0.2">
      <c r="F162" t="s">
        <v>431</v>
      </c>
      <c r="G162" t="s">
        <v>432</v>
      </c>
    </row>
    <row r="163" spans="6:7" x14ac:dyDescent="0.2">
      <c r="F163" t="s">
        <v>433</v>
      </c>
      <c r="G163" t="s">
        <v>434</v>
      </c>
    </row>
    <row r="164" spans="6:7" x14ac:dyDescent="0.2">
      <c r="F164" t="s">
        <v>435</v>
      </c>
      <c r="G164" t="s">
        <v>436</v>
      </c>
    </row>
    <row r="165" spans="6:7" x14ac:dyDescent="0.2">
      <c r="F165" t="s">
        <v>437</v>
      </c>
      <c r="G165" t="s">
        <v>438</v>
      </c>
    </row>
    <row r="166" spans="6:7" x14ac:dyDescent="0.2">
      <c r="F166" t="s">
        <v>439</v>
      </c>
      <c r="G166" t="s">
        <v>440</v>
      </c>
    </row>
    <row r="167" spans="6:7" x14ac:dyDescent="0.2">
      <c r="F167" t="s">
        <v>441</v>
      </c>
      <c r="G167" t="s">
        <v>442</v>
      </c>
    </row>
    <row r="168" spans="6:7" x14ac:dyDescent="0.2">
      <c r="F168" t="s">
        <v>443</v>
      </c>
      <c r="G168" t="s">
        <v>444</v>
      </c>
    </row>
    <row r="169" spans="6:7" x14ac:dyDescent="0.2">
      <c r="F169" t="s">
        <v>445</v>
      </c>
      <c r="G169" t="s">
        <v>446</v>
      </c>
    </row>
    <row r="170" spans="6:7" x14ac:dyDescent="0.2">
      <c r="F170" t="s">
        <v>447</v>
      </c>
      <c r="G170" t="s">
        <v>448</v>
      </c>
    </row>
    <row r="171" spans="6:7" x14ac:dyDescent="0.2">
      <c r="F171" t="s">
        <v>449</v>
      </c>
      <c r="G171" t="s">
        <v>450</v>
      </c>
    </row>
    <row r="172" spans="6:7" x14ac:dyDescent="0.2">
      <c r="F172" t="s">
        <v>451</v>
      </c>
      <c r="G172" t="s">
        <v>452</v>
      </c>
    </row>
    <row r="173" spans="6:7" x14ac:dyDescent="0.2">
      <c r="F173" t="s">
        <v>453</v>
      </c>
      <c r="G173" t="s">
        <v>454</v>
      </c>
    </row>
    <row r="174" spans="6:7" x14ac:dyDescent="0.2">
      <c r="F174" t="s">
        <v>455</v>
      </c>
      <c r="G174" t="s">
        <v>456</v>
      </c>
    </row>
    <row r="175" spans="6:7" x14ac:dyDescent="0.2">
      <c r="F175" t="s">
        <v>457</v>
      </c>
      <c r="G175" t="s">
        <v>458</v>
      </c>
    </row>
    <row r="176" spans="6:7" x14ac:dyDescent="0.2">
      <c r="F176" t="s">
        <v>459</v>
      </c>
      <c r="G176" t="s">
        <v>460</v>
      </c>
    </row>
    <row r="177" spans="6:7" x14ac:dyDescent="0.2">
      <c r="F177" t="s">
        <v>461</v>
      </c>
      <c r="G177" t="s">
        <v>462</v>
      </c>
    </row>
    <row r="178" spans="6:7" x14ac:dyDescent="0.2">
      <c r="F178" t="s">
        <v>463</v>
      </c>
      <c r="G178" t="s">
        <v>464</v>
      </c>
    </row>
    <row r="179" spans="6:7" x14ac:dyDescent="0.2">
      <c r="F179" t="s">
        <v>465</v>
      </c>
      <c r="G179" t="s">
        <v>466</v>
      </c>
    </row>
    <row r="180" spans="6:7" x14ac:dyDescent="0.2">
      <c r="F180" t="s">
        <v>467</v>
      </c>
      <c r="G180" t="s">
        <v>468</v>
      </c>
    </row>
    <row r="181" spans="6:7" x14ac:dyDescent="0.2">
      <c r="F181" t="s">
        <v>469</v>
      </c>
      <c r="G181" t="s">
        <v>470</v>
      </c>
    </row>
    <row r="182" spans="6:7" x14ac:dyDescent="0.2">
      <c r="F182" t="s">
        <v>471</v>
      </c>
      <c r="G182" t="s">
        <v>472</v>
      </c>
    </row>
    <row r="183" spans="6:7" x14ac:dyDescent="0.2">
      <c r="F183" t="s">
        <v>473</v>
      </c>
      <c r="G183" t="s">
        <v>474</v>
      </c>
    </row>
    <row r="184" spans="6:7" x14ac:dyDescent="0.2">
      <c r="F184" t="s">
        <v>475</v>
      </c>
      <c r="G184" t="s">
        <v>476</v>
      </c>
    </row>
    <row r="185" spans="6:7" x14ac:dyDescent="0.2">
      <c r="F185" t="s">
        <v>477</v>
      </c>
      <c r="G185" t="s">
        <v>478</v>
      </c>
    </row>
    <row r="186" spans="6:7" x14ac:dyDescent="0.2">
      <c r="F186" t="s">
        <v>479</v>
      </c>
      <c r="G186" t="s">
        <v>480</v>
      </c>
    </row>
    <row r="187" spans="6:7" x14ac:dyDescent="0.2">
      <c r="F187" t="s">
        <v>481</v>
      </c>
      <c r="G187" t="s">
        <v>482</v>
      </c>
    </row>
    <row r="188" spans="6:7" x14ac:dyDescent="0.2">
      <c r="F188" t="s">
        <v>483</v>
      </c>
      <c r="G188" t="s">
        <v>484</v>
      </c>
    </row>
    <row r="189" spans="6:7" x14ac:dyDescent="0.2">
      <c r="F189" t="s">
        <v>485</v>
      </c>
      <c r="G189" t="s">
        <v>486</v>
      </c>
    </row>
    <row r="190" spans="6:7" x14ac:dyDescent="0.2">
      <c r="F190" t="s">
        <v>487</v>
      </c>
      <c r="G190" t="s">
        <v>488</v>
      </c>
    </row>
    <row r="191" spans="6:7" x14ac:dyDescent="0.2">
      <c r="F191" t="s">
        <v>489</v>
      </c>
      <c r="G191" t="s">
        <v>490</v>
      </c>
    </row>
    <row r="192" spans="6:7" x14ac:dyDescent="0.2">
      <c r="F192" t="s">
        <v>491</v>
      </c>
      <c r="G192" t="s">
        <v>492</v>
      </c>
    </row>
    <row r="193" spans="6:7" x14ac:dyDescent="0.2">
      <c r="F193" t="s">
        <v>493</v>
      </c>
      <c r="G193" t="s">
        <v>494</v>
      </c>
    </row>
    <row r="194" spans="6:7" x14ac:dyDescent="0.2">
      <c r="F194" t="s">
        <v>495</v>
      </c>
      <c r="G194" t="s">
        <v>496</v>
      </c>
    </row>
    <row r="195" spans="6:7" x14ac:dyDescent="0.2">
      <c r="F195" t="s">
        <v>497</v>
      </c>
      <c r="G195" t="s">
        <v>498</v>
      </c>
    </row>
    <row r="196" spans="6:7" x14ac:dyDescent="0.2">
      <c r="F196" t="s">
        <v>499</v>
      </c>
      <c r="G196" t="s">
        <v>500</v>
      </c>
    </row>
    <row r="197" spans="6:7" x14ac:dyDescent="0.2">
      <c r="F197" t="s">
        <v>501</v>
      </c>
      <c r="G197" t="s">
        <v>502</v>
      </c>
    </row>
    <row r="198" spans="6:7" x14ac:dyDescent="0.2">
      <c r="F198" t="s">
        <v>503</v>
      </c>
      <c r="G198" t="s">
        <v>504</v>
      </c>
    </row>
    <row r="199" spans="6:7" x14ac:dyDescent="0.2">
      <c r="F199" t="s">
        <v>505</v>
      </c>
      <c r="G199" t="s">
        <v>506</v>
      </c>
    </row>
    <row r="200" spans="6:7" x14ac:dyDescent="0.2">
      <c r="F200" t="s">
        <v>507</v>
      </c>
      <c r="G200" t="s">
        <v>508</v>
      </c>
    </row>
    <row r="201" spans="6:7" x14ac:dyDescent="0.2">
      <c r="F201" t="s">
        <v>509</v>
      </c>
      <c r="G201" t="s">
        <v>510</v>
      </c>
    </row>
    <row r="202" spans="6:7" x14ac:dyDescent="0.2">
      <c r="F202" t="s">
        <v>511</v>
      </c>
      <c r="G202" t="s">
        <v>512</v>
      </c>
    </row>
    <row r="203" spans="6:7" x14ac:dyDescent="0.2">
      <c r="F203" t="s">
        <v>513</v>
      </c>
      <c r="G203" t="s">
        <v>514</v>
      </c>
    </row>
    <row r="204" spans="6:7" x14ac:dyDescent="0.2">
      <c r="F204" t="s">
        <v>515</v>
      </c>
      <c r="G204" t="s">
        <v>516</v>
      </c>
    </row>
    <row r="205" spans="6:7" x14ac:dyDescent="0.2">
      <c r="F205" t="s">
        <v>517</v>
      </c>
      <c r="G205" t="s">
        <v>518</v>
      </c>
    </row>
    <row r="206" spans="6:7" x14ac:dyDescent="0.2">
      <c r="F206" t="s">
        <v>519</v>
      </c>
      <c r="G206" t="s">
        <v>520</v>
      </c>
    </row>
    <row r="207" spans="6:7" x14ac:dyDescent="0.2">
      <c r="F207" t="s">
        <v>521</v>
      </c>
      <c r="G207" t="s">
        <v>522</v>
      </c>
    </row>
    <row r="208" spans="6:7" x14ac:dyDescent="0.2">
      <c r="F208" t="s">
        <v>523</v>
      </c>
      <c r="G208" t="s">
        <v>524</v>
      </c>
    </row>
    <row r="209" spans="6:7" x14ac:dyDescent="0.2">
      <c r="F209" t="s">
        <v>525</v>
      </c>
      <c r="G209" t="s">
        <v>526</v>
      </c>
    </row>
    <row r="210" spans="6:7" x14ac:dyDescent="0.2">
      <c r="F210" t="s">
        <v>527</v>
      </c>
      <c r="G210" t="s">
        <v>528</v>
      </c>
    </row>
    <row r="211" spans="6:7" x14ac:dyDescent="0.2">
      <c r="F211" t="s">
        <v>529</v>
      </c>
      <c r="G211" t="s">
        <v>530</v>
      </c>
    </row>
    <row r="212" spans="6:7" x14ac:dyDescent="0.2">
      <c r="F212" t="s">
        <v>531</v>
      </c>
      <c r="G212" t="s">
        <v>532</v>
      </c>
    </row>
    <row r="213" spans="6:7" x14ac:dyDescent="0.2">
      <c r="F213" t="s">
        <v>533</v>
      </c>
      <c r="G213" t="s">
        <v>534</v>
      </c>
    </row>
    <row r="214" spans="6:7" x14ac:dyDescent="0.2">
      <c r="F214" t="s">
        <v>535</v>
      </c>
      <c r="G214" t="s">
        <v>536</v>
      </c>
    </row>
    <row r="215" spans="6:7" x14ac:dyDescent="0.2">
      <c r="F215" t="s">
        <v>537</v>
      </c>
      <c r="G215" t="s">
        <v>538</v>
      </c>
    </row>
    <row r="216" spans="6:7" x14ac:dyDescent="0.2">
      <c r="F216" t="s">
        <v>539</v>
      </c>
      <c r="G216" t="s">
        <v>540</v>
      </c>
    </row>
    <row r="217" spans="6:7" x14ac:dyDescent="0.2">
      <c r="F217" t="s">
        <v>541</v>
      </c>
      <c r="G217" t="s">
        <v>542</v>
      </c>
    </row>
    <row r="218" spans="6:7" x14ac:dyDescent="0.2">
      <c r="F218" t="s">
        <v>543</v>
      </c>
      <c r="G218" t="s">
        <v>544</v>
      </c>
    </row>
    <row r="219" spans="6:7" x14ac:dyDescent="0.2">
      <c r="F219" t="s">
        <v>545</v>
      </c>
      <c r="G219" t="s">
        <v>546</v>
      </c>
    </row>
    <row r="220" spans="6:7" x14ac:dyDescent="0.2">
      <c r="F220" t="s">
        <v>547</v>
      </c>
      <c r="G220" t="s">
        <v>548</v>
      </c>
    </row>
    <row r="221" spans="6:7" x14ac:dyDescent="0.2">
      <c r="F221" t="s">
        <v>549</v>
      </c>
      <c r="G221" t="s">
        <v>550</v>
      </c>
    </row>
    <row r="222" spans="6:7" x14ac:dyDescent="0.2">
      <c r="F222" t="s">
        <v>551</v>
      </c>
      <c r="G222" t="s">
        <v>552</v>
      </c>
    </row>
    <row r="223" spans="6:7" x14ac:dyDescent="0.2">
      <c r="F223" t="s">
        <v>553</v>
      </c>
      <c r="G223" t="s">
        <v>554</v>
      </c>
    </row>
    <row r="224" spans="6:7" x14ac:dyDescent="0.2">
      <c r="F224" t="s">
        <v>555</v>
      </c>
      <c r="G224" t="s">
        <v>556</v>
      </c>
    </row>
    <row r="225" spans="6:7" x14ac:dyDescent="0.2">
      <c r="F225" t="s">
        <v>557</v>
      </c>
      <c r="G225" t="s">
        <v>558</v>
      </c>
    </row>
    <row r="226" spans="6:7" x14ac:dyDescent="0.2">
      <c r="F226" t="s">
        <v>559</v>
      </c>
      <c r="G226" t="s">
        <v>560</v>
      </c>
    </row>
    <row r="227" spans="6:7" x14ac:dyDescent="0.2">
      <c r="F227" t="s">
        <v>561</v>
      </c>
      <c r="G227" t="s">
        <v>562</v>
      </c>
    </row>
    <row r="228" spans="6:7" x14ac:dyDescent="0.2">
      <c r="F228" t="s">
        <v>563</v>
      </c>
      <c r="G228" t="s">
        <v>564</v>
      </c>
    </row>
    <row r="229" spans="6:7" x14ac:dyDescent="0.2">
      <c r="F229" t="s">
        <v>565</v>
      </c>
      <c r="G229" t="s">
        <v>566</v>
      </c>
    </row>
    <row r="230" spans="6:7" x14ac:dyDescent="0.2">
      <c r="F230" t="s">
        <v>567</v>
      </c>
      <c r="G230" t="s">
        <v>568</v>
      </c>
    </row>
    <row r="231" spans="6:7" x14ac:dyDescent="0.2">
      <c r="F231" t="s">
        <v>569</v>
      </c>
      <c r="G231" t="s">
        <v>570</v>
      </c>
    </row>
    <row r="232" spans="6:7" x14ac:dyDescent="0.2">
      <c r="F232" t="s">
        <v>571</v>
      </c>
      <c r="G232" t="s">
        <v>572</v>
      </c>
    </row>
    <row r="233" spans="6:7" x14ac:dyDescent="0.2">
      <c r="F233" t="s">
        <v>573</v>
      </c>
      <c r="G233" t="s">
        <v>574</v>
      </c>
    </row>
    <row r="234" spans="6:7" x14ac:dyDescent="0.2">
      <c r="F234" t="s">
        <v>575</v>
      </c>
      <c r="G234" t="s">
        <v>576</v>
      </c>
    </row>
    <row r="235" spans="6:7" x14ac:dyDescent="0.2">
      <c r="F235" t="s">
        <v>577</v>
      </c>
      <c r="G235" t="s">
        <v>578</v>
      </c>
    </row>
    <row r="236" spans="6:7" x14ac:dyDescent="0.2">
      <c r="F236" t="s">
        <v>579</v>
      </c>
      <c r="G236" t="s">
        <v>580</v>
      </c>
    </row>
    <row r="237" spans="6:7" x14ac:dyDescent="0.2">
      <c r="F237" t="s">
        <v>581</v>
      </c>
      <c r="G237" t="s">
        <v>582</v>
      </c>
    </row>
    <row r="238" spans="6:7" x14ac:dyDescent="0.2">
      <c r="F238" t="s">
        <v>583</v>
      </c>
      <c r="G238" t="s">
        <v>584</v>
      </c>
    </row>
    <row r="239" spans="6:7" x14ac:dyDescent="0.2">
      <c r="F239" t="s">
        <v>585</v>
      </c>
      <c r="G239" t="s">
        <v>586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A11223-99FC-40DB-9F43-235E326E4A50}"/>
</file>

<file path=customXml/itemProps2.xml><?xml version="1.0" encoding="utf-8"?>
<ds:datastoreItem xmlns:ds="http://schemas.openxmlformats.org/officeDocument/2006/customXml" ds:itemID="{F5FAF797-AC25-4C03-8C66-A260A0E00C6D}"/>
</file>

<file path=customXml/itemProps3.xml><?xml version="1.0" encoding="utf-8"?>
<ds:datastoreItem xmlns:ds="http://schemas.openxmlformats.org/officeDocument/2006/customXml" ds:itemID="{C9595E10-1EFC-4F62-B60D-EB902A410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2021-07-27T08:40:39Z</cp:lastPrinted>
  <dcterms:created xsi:type="dcterms:W3CDTF">2021-07-26T14:56:33Z</dcterms:created>
  <dcterms:modified xsi:type="dcterms:W3CDTF">2021-07-27T10:20:43Z</dcterms:modified>
</cp:coreProperties>
</file>